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r\OneDrive\TESI\MATERIALE\WORKS\OMX\"/>
    </mc:Choice>
  </mc:AlternateContent>
  <xr:revisionPtr revIDLastSave="0" documentId="10_ncr:0_{FD1A7588-B77C-4B0F-889D-5D6B9653ACE3}" xr6:coauthVersionLast="33" xr6:coauthVersionMax="33" xr10:uidLastSave="{00000000-0000-0000-0000-000000000000}"/>
  <bookViews>
    <workbookView xWindow="0" yWindow="0" windowWidth="20490" windowHeight="7545" activeTab="1" xr2:uid="{506F4E50-B469-4752-95D3-891C9D901D8B}"/>
  </bookViews>
  <sheets>
    <sheet name="Foglio1" sheetId="1" r:id="rId1"/>
    <sheet name="Foglio1 (2)" sheetId="4" r:id="rId2"/>
  </sheets>
  <externalReferences>
    <externalReference r:id="rId3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4" l="1"/>
  <c r="D18" i="4" s="1"/>
  <c r="C16" i="4"/>
  <c r="C18" i="4" s="1"/>
  <c r="D16" i="1" l="1"/>
  <c r="D18" i="1" s="1"/>
  <c r="C16" i="1"/>
  <c r="C18" i="1" s="1"/>
</calcChain>
</file>

<file path=xl/sharedStrings.xml><?xml version="1.0" encoding="utf-8"?>
<sst xmlns="http://schemas.openxmlformats.org/spreadsheetml/2006/main" count="48" uniqueCount="21">
  <si>
    <t>IMQ2013_MPrIG_ResPIE</t>
  </si>
  <si>
    <t>IMQ2013_MPrIG_ResPIEsr</t>
  </si>
  <si>
    <t>IMQ2013_MPrIG_ResTO</t>
  </si>
  <si>
    <t>IMQ2013_MPrIG_ResTOsr</t>
  </si>
  <si>
    <t>IMQ2013_MPrOP_ResPIE</t>
  </si>
  <si>
    <t>IMQ2013_MPuIG_ResPIE</t>
  </si>
  <si>
    <t>IMQ2013_MPuIG_ResPIEsr</t>
  </si>
  <si>
    <t>IMQ2013_MPuIG_ResTO</t>
  </si>
  <si>
    <t>IMQ2013_MPuIG_ResTOsr</t>
  </si>
  <si>
    <t>IMQ2013_MPuOP_ResPIE</t>
  </si>
  <si>
    <t>[KB]</t>
  </si>
  <si>
    <t>FILE OMX</t>
  </si>
  <si>
    <t>TOTALE FILE XLS</t>
  </si>
  <si>
    <t>IMQ2013_MPrOP_ResTO</t>
  </si>
  <si>
    <t>IMQ2013_MPuOP_ResTO</t>
  </si>
  <si>
    <t>MACRO-AREE</t>
  </si>
  <si>
    <t>File macro-aree</t>
  </si>
  <si>
    <t>File zone campionarie</t>
  </si>
  <si>
    <t>XLSX</t>
  </si>
  <si>
    <t>OMX</t>
  </si>
  <si>
    <t>ZONE CAMP.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</si>
</sst>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UTILIZZO DELLO</a:t>
            </a:r>
            <a:r>
              <a:rPr lang="it-IT" sz="1200" baseline="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 SPAZIO DI MEMORIA</a:t>
            </a:r>
          </a:p>
          <a:p>
            <a:pPr>
              <a:defRPr sz="1200"/>
            </a:pPr>
            <a:r>
              <a:rPr lang="it-IT" sz="1200" baseline="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file con suddivisione del territorio in macro-aree </a:t>
            </a:r>
            <a:endParaRPr lang="it-IT" sz="1200">
              <a:solidFill>
                <a:sysClr val="windowText" lastClr="000000"/>
              </a:solidFill>
              <a:latin typeface="Adobe Garamond Pro" panose="02020502060506020403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1172471365607605E-2"/>
          <c:y val="0.14540590522464777"/>
          <c:w val="0.8835325298367025"/>
          <c:h val="0.7622237920478759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Foglio1!$B$4</c:f>
              <c:strCache>
                <c:ptCount val="1"/>
                <c:pt idx="0">
                  <c:v>IMQ2013_MPrIG_ResPIE</c:v>
                </c:pt>
              </c:strCache>
            </c:strRef>
          </c:tx>
          <c:spPr>
            <a:solidFill>
              <a:schemeClr val="tx1">
                <a:lumMod val="95000"/>
                <a:lumOff val="5000"/>
                <a:alpha val="94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strRef>
              <c:f>Foglio1!$G$3:$J$3</c:f>
              <c:strCache>
                <c:ptCount val="4"/>
                <c:pt idx="0">
                  <c:v>XLSX</c:v>
                </c:pt>
                <c:pt idx="1">
                  <c:v>OMX</c:v>
                </c:pt>
                <c:pt idx="2">
                  <c:v>XLSX</c:v>
                </c:pt>
                <c:pt idx="3">
                  <c:v>OMX</c:v>
                </c:pt>
              </c:strCache>
            </c:strRef>
          </c:cat>
          <c:val>
            <c:numRef>
              <c:f>Foglio1!$G$4:$H$4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7697-4E66-B910-BB640835DCE4}"/>
            </c:ext>
          </c:extLst>
        </c:ser>
        <c:ser>
          <c:idx val="0"/>
          <c:order val="1"/>
          <c:tx>
            <c:strRef>
              <c:f>Foglio1!$B$5</c:f>
              <c:strCache>
                <c:ptCount val="1"/>
                <c:pt idx="0">
                  <c:v>IMQ2013_MPrIG_ResPIEsr</c:v>
                </c:pt>
              </c:strCache>
            </c:strRef>
          </c:tx>
          <c:spPr>
            <a:solidFill>
              <a:schemeClr val="tx1">
                <a:lumMod val="85000"/>
                <a:lumOff val="15000"/>
                <a:alpha val="9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Foglio1!$G$5:$H$5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7697-4E66-B910-BB640835DCE4}"/>
            </c:ext>
          </c:extLst>
        </c:ser>
        <c:ser>
          <c:idx val="1"/>
          <c:order val="2"/>
          <c:tx>
            <c:strRef>
              <c:f>Foglio1!$B$6</c:f>
              <c:strCache>
                <c:ptCount val="1"/>
                <c:pt idx="0">
                  <c:v>IMQ2013_MPrIG_ResTO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Foglio1!$G$6:$H$6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7697-4E66-B910-BB640835DCE4}"/>
            </c:ext>
          </c:extLst>
        </c:ser>
        <c:ser>
          <c:idx val="3"/>
          <c:order val="3"/>
          <c:tx>
            <c:strRef>
              <c:f>Foglio1!$B$7</c:f>
              <c:strCache>
                <c:ptCount val="1"/>
                <c:pt idx="0">
                  <c:v>IMQ2013_MPrIG_ResTOsr</c:v>
                </c:pt>
              </c:strCache>
            </c:strRef>
          </c:tx>
          <c:spPr>
            <a:solidFill>
              <a:schemeClr val="tx1">
                <a:lumMod val="75000"/>
                <a:lumOff val="25000"/>
                <a:alpha val="9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Foglio1!$G$7:$H$7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7697-4E66-B910-BB640835DCE4}"/>
            </c:ext>
          </c:extLst>
        </c:ser>
        <c:ser>
          <c:idx val="4"/>
          <c:order val="4"/>
          <c:tx>
            <c:strRef>
              <c:f>Foglio1!$B$8</c:f>
              <c:strCache>
                <c:ptCount val="1"/>
                <c:pt idx="0">
                  <c:v>IMQ2013_MPrOP_ResPIE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Foglio1!$G$8:$H$8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7697-4E66-B910-BB640835DCE4}"/>
            </c:ext>
          </c:extLst>
        </c:ser>
        <c:ser>
          <c:idx val="5"/>
          <c:order val="5"/>
          <c:tx>
            <c:strRef>
              <c:f>Foglio1!$B$9</c:f>
              <c:strCache>
                <c:ptCount val="1"/>
                <c:pt idx="0">
                  <c:v>IMQ2013_MPrOP_ResTO</c:v>
                </c:pt>
              </c:strCache>
            </c:strRef>
          </c:tx>
          <c:spPr>
            <a:solidFill>
              <a:schemeClr val="tx1">
                <a:lumMod val="65000"/>
                <a:lumOff val="35000"/>
                <a:alpha val="9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Foglio1!$G$9:$H$9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7697-4E66-B910-BB640835DCE4}"/>
            </c:ext>
          </c:extLst>
        </c:ser>
        <c:ser>
          <c:idx val="6"/>
          <c:order val="6"/>
          <c:tx>
            <c:strRef>
              <c:f>Foglio1!$B$10</c:f>
              <c:strCache>
                <c:ptCount val="1"/>
                <c:pt idx="0">
                  <c:v>IMQ2013_MPuIG_ResPIE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Foglio1!$G$10:$H$10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7697-4E66-B910-BB640835DCE4}"/>
            </c:ext>
          </c:extLst>
        </c:ser>
        <c:ser>
          <c:idx val="7"/>
          <c:order val="7"/>
          <c:tx>
            <c:strRef>
              <c:f>Foglio1!$B$11</c:f>
              <c:strCache>
                <c:ptCount val="1"/>
                <c:pt idx="0">
                  <c:v>IMQ2013_MPuIG_ResPIEsr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Foglio1!$G$11:$H$11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7697-4E66-B910-BB640835DCE4}"/>
            </c:ext>
          </c:extLst>
        </c:ser>
        <c:ser>
          <c:idx val="8"/>
          <c:order val="8"/>
          <c:tx>
            <c:strRef>
              <c:f>Foglio1!$B$12</c:f>
              <c:strCache>
                <c:ptCount val="1"/>
                <c:pt idx="0">
                  <c:v>IMQ2013_MPuIG_ResTO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Foglio1!$G$13:$H$13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7697-4E66-B910-BB640835DCE4}"/>
            </c:ext>
          </c:extLst>
        </c:ser>
        <c:ser>
          <c:idx val="9"/>
          <c:order val="9"/>
          <c:tx>
            <c:strRef>
              <c:f>Foglio1!$B$13</c:f>
              <c:strCache>
                <c:ptCount val="1"/>
                <c:pt idx="0">
                  <c:v>IMQ2013_MPuIG_ResTOsr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Foglio1!$G$13:$H$13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7697-4E66-B910-BB640835DCE4}"/>
            </c:ext>
          </c:extLst>
        </c:ser>
        <c:ser>
          <c:idx val="10"/>
          <c:order val="10"/>
          <c:tx>
            <c:strRef>
              <c:f>Foglio1!$B$14</c:f>
              <c:strCache>
                <c:ptCount val="1"/>
                <c:pt idx="0">
                  <c:v>IMQ2013_MPuOP_ResPIE</c:v>
                </c:pt>
              </c:strCache>
            </c:strRef>
          </c:tx>
          <c:spPr>
            <a:solidFill>
              <a:schemeClr val="bg1">
                <a:lumMod val="85000"/>
                <a:alpha val="61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Foglio1!$G$14:$H$14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7697-4E66-B910-BB640835DCE4}"/>
            </c:ext>
          </c:extLst>
        </c:ser>
        <c:ser>
          <c:idx val="11"/>
          <c:order val="11"/>
          <c:tx>
            <c:strRef>
              <c:f>Foglio1!$B$15</c:f>
              <c:strCache>
                <c:ptCount val="1"/>
                <c:pt idx="0">
                  <c:v>IMQ2013_MPuOP_ResTO</c:v>
                </c:pt>
              </c:strCache>
            </c:strRef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Foglio1!$G$15:$H$15</c:f>
              <c:numCache>
                <c:formatCode>General</c:formatCode>
                <c:ptCount val="2"/>
                <c:pt idx="0">
                  <c:v>10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7697-4E66-B910-BB640835DCE4}"/>
            </c:ext>
          </c:extLst>
        </c:ser>
        <c:ser>
          <c:idx val="12"/>
          <c:order val="12"/>
          <c:tx>
            <c:strRef>
              <c:f>Foglio1!$B$17</c:f>
              <c:strCache>
                <c:ptCount val="1"/>
                <c:pt idx="0">
                  <c:v>FILE OMX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Foglio1!$G$16:$H$16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7697-4E66-B910-BB640835DCE4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05704336"/>
        <c:axId val="589681936"/>
      </c:barChart>
      <c:catAx>
        <c:axId val="80570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it-IT"/>
          </a:p>
        </c:txPr>
        <c:crossAx val="589681936"/>
        <c:crosses val="autoZero"/>
        <c:auto val="1"/>
        <c:lblAlgn val="ctr"/>
        <c:lblOffset val="100"/>
        <c:noMultiLvlLbl val="0"/>
      </c:catAx>
      <c:valAx>
        <c:axId val="58968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Adobe Garamond Pro" panose="02020502060506020403" pitchFamily="18" charset="0"/>
                  </a:rPr>
                  <a:t>Spazio</a:t>
                </a:r>
                <a:r>
                  <a:rPr lang="it-IT" baseline="0">
                    <a:solidFill>
                      <a:sysClr val="windowText" lastClr="000000"/>
                    </a:solidFill>
                    <a:latin typeface="Adobe Garamond Pro" panose="02020502060506020403" pitchFamily="18" charset="0"/>
                  </a:rPr>
                  <a:t> di memoria [KB]</a:t>
                </a:r>
                <a:endParaRPr lang="it-IT">
                  <a:solidFill>
                    <a:sysClr val="windowText" lastClr="000000"/>
                  </a:solidFill>
                  <a:latin typeface="Adobe Garamond Pro" panose="020205020605060204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it-IT"/>
          </a:p>
        </c:txPr>
        <c:crossAx val="80570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UTILIZZO DELLO</a:t>
            </a:r>
            <a:r>
              <a:rPr lang="it-IT" sz="1200" baseline="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 SPAZIO DI MEMORIA </a:t>
            </a:r>
            <a:endParaRPr lang="it-IT" sz="1200">
              <a:solidFill>
                <a:sysClr val="windowText" lastClr="000000"/>
              </a:solidFill>
              <a:latin typeface="Adobe Garamond Pro" panose="02020502060506020403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1172471365607605E-2"/>
          <c:y val="0.14540590522464777"/>
          <c:w val="0.90163974786170598"/>
          <c:h val="0.76222379204787594"/>
        </c:manualLayout>
      </c:layout>
      <c:barChart>
        <c:barDir val="col"/>
        <c:grouping val="clustered"/>
        <c:varyColors val="0"/>
        <c:ser>
          <c:idx val="0"/>
          <c:order val="0"/>
          <c:tx>
            <c:v>Formato XLSX</c:v>
          </c:tx>
          <c:spPr>
            <a:pattFill prst="wdUpDiag">
              <a:fgClr>
                <a:schemeClr val="tx1">
                  <a:lumMod val="50000"/>
                  <a:lumOff val="50000"/>
                </a:schemeClr>
              </a:fgClr>
              <a:bgClr>
                <a:schemeClr val="bg2">
                  <a:lumMod val="90000"/>
                </a:schemeClr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Foglio1!$C$2:$D$2</c:f>
              <c:strCache>
                <c:ptCount val="2"/>
                <c:pt idx="0">
                  <c:v>File macro-aree</c:v>
                </c:pt>
                <c:pt idx="1">
                  <c:v>File zone campionarie</c:v>
                </c:pt>
              </c:strCache>
            </c:strRef>
          </c:cat>
          <c:val>
            <c:numRef>
              <c:f>Foglio1!$C$16:$D$16</c:f>
              <c:numCache>
                <c:formatCode>General</c:formatCode>
                <c:ptCount val="2"/>
                <c:pt idx="0">
                  <c:v>120</c:v>
                </c:pt>
                <c:pt idx="1">
                  <c:v>1130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6-4A51-A2E4-F4ACCAE6DFFC}"/>
            </c:ext>
          </c:extLst>
        </c:ser>
        <c:ser>
          <c:idx val="1"/>
          <c:order val="1"/>
          <c:tx>
            <c:v>Formato OMX</c:v>
          </c:tx>
          <c:spPr>
            <a:solidFill>
              <a:schemeClr val="bg1">
                <a:lumMod val="5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Foglio1!$C$2:$D$2</c:f>
              <c:strCache>
                <c:ptCount val="2"/>
                <c:pt idx="0">
                  <c:v>File macro-aree</c:v>
                </c:pt>
                <c:pt idx="1">
                  <c:v>File zone campionarie</c:v>
                </c:pt>
              </c:strCache>
            </c:strRef>
          </c:cat>
          <c:val>
            <c:numRef>
              <c:f>Foglio1!$C$17:$D$17</c:f>
              <c:numCache>
                <c:formatCode>General</c:formatCode>
                <c:ptCount val="2"/>
                <c:pt idx="0">
                  <c:v>50</c:v>
                </c:pt>
                <c:pt idx="1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C6-4A51-A2E4-F4ACCAE6D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05704336"/>
        <c:axId val="589681936"/>
      </c:barChart>
      <c:catAx>
        <c:axId val="80570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it-IT"/>
          </a:p>
        </c:txPr>
        <c:crossAx val="589681936"/>
        <c:crosses val="autoZero"/>
        <c:auto val="1"/>
        <c:lblAlgn val="ctr"/>
        <c:lblOffset val="100"/>
        <c:noMultiLvlLbl val="0"/>
      </c:catAx>
      <c:valAx>
        <c:axId val="58968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Adobe Garamond Pro" panose="02020502060506020403" pitchFamily="18" charset="0"/>
                  </a:rPr>
                  <a:t>Spazio</a:t>
                </a:r>
                <a:r>
                  <a:rPr lang="it-IT" baseline="0">
                    <a:solidFill>
                      <a:sysClr val="windowText" lastClr="000000"/>
                    </a:solidFill>
                    <a:latin typeface="Adobe Garamond Pro" panose="02020502060506020403" pitchFamily="18" charset="0"/>
                  </a:rPr>
                  <a:t> di memoria [KB]</a:t>
                </a:r>
                <a:endParaRPr lang="it-IT">
                  <a:solidFill>
                    <a:sysClr val="windowText" lastClr="000000"/>
                  </a:solidFill>
                  <a:latin typeface="Adobe Garamond Pro" panose="020205020605060204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it-IT"/>
          </a:p>
        </c:txPr>
        <c:crossAx val="805704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dobe Garamond Pro" panose="02020502060506020403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UTILIZZO DELLO</a:t>
            </a:r>
            <a:r>
              <a:rPr lang="it-IT" sz="1200" baseline="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 SPAZIO DI MEMORIA</a:t>
            </a:r>
          </a:p>
          <a:p>
            <a:pPr>
              <a:defRPr sz="1200"/>
            </a:pPr>
            <a:r>
              <a:rPr lang="it-IT" sz="1200" baseline="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file con suddivisione del territorio in macro-aree </a:t>
            </a:r>
            <a:endParaRPr lang="it-IT" sz="1200">
              <a:solidFill>
                <a:sysClr val="windowText" lastClr="000000"/>
              </a:solidFill>
              <a:latin typeface="Adobe Garamond Pro" panose="02020502060506020403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1172471365607605E-2"/>
          <c:y val="0.14540590522464777"/>
          <c:w val="0.8835325298367025"/>
          <c:h val="0.7622237920478759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'Foglio1 (2)'!$B$4</c:f>
              <c:strCache>
                <c:ptCount val="1"/>
                <c:pt idx="0">
                  <c:v>IMQ2013_MPrIG_ResPIE</c:v>
                </c:pt>
              </c:strCache>
            </c:strRef>
          </c:tx>
          <c:spPr>
            <a:solidFill>
              <a:schemeClr val="tx1">
                <a:lumMod val="95000"/>
                <a:lumOff val="5000"/>
                <a:alpha val="94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strRef>
              <c:f>'Foglio1 (2)'!$G$3:$J$3</c:f>
              <c:strCache>
                <c:ptCount val="4"/>
                <c:pt idx="0">
                  <c:v>XLSX</c:v>
                </c:pt>
                <c:pt idx="1">
                  <c:v>OMX</c:v>
                </c:pt>
                <c:pt idx="2">
                  <c:v>XLSX</c:v>
                </c:pt>
                <c:pt idx="3">
                  <c:v>OMX</c:v>
                </c:pt>
              </c:strCache>
            </c:strRef>
          </c:cat>
          <c:val>
            <c:numRef>
              <c:f>'Foglio1 (2)'!$G$4:$H$4</c:f>
              <c:numCache>
                <c:formatCode>General</c:formatCode>
                <c:ptCount val="2"/>
                <c:pt idx="0">
                  <c:v>32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04-4E2A-AFD0-3C810B1EC722}"/>
            </c:ext>
          </c:extLst>
        </c:ser>
        <c:ser>
          <c:idx val="0"/>
          <c:order val="1"/>
          <c:tx>
            <c:strRef>
              <c:f>'Foglio1 (2)'!$B$5</c:f>
              <c:strCache>
                <c:ptCount val="1"/>
                <c:pt idx="0">
                  <c:v>IMQ2013_MPrIG_ResPIEsr</c:v>
                </c:pt>
              </c:strCache>
            </c:strRef>
          </c:tx>
          <c:spPr>
            <a:solidFill>
              <a:schemeClr val="tx1">
                <a:lumMod val="85000"/>
                <a:lumOff val="15000"/>
                <a:alpha val="9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(2)'!$G$5:$H$5</c:f>
              <c:numCache>
                <c:formatCode>General</c:formatCode>
                <c:ptCount val="2"/>
                <c:pt idx="0">
                  <c:v>42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04-4E2A-AFD0-3C810B1EC722}"/>
            </c:ext>
          </c:extLst>
        </c:ser>
        <c:ser>
          <c:idx val="1"/>
          <c:order val="2"/>
          <c:tx>
            <c:strRef>
              <c:f>'Foglio1 (2)'!$B$6</c:f>
              <c:strCache>
                <c:ptCount val="1"/>
                <c:pt idx="0">
                  <c:v>IMQ2013_MPrIG_ResTO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(2)'!$G$6:$H$6</c:f>
              <c:numCache>
                <c:formatCode>General</c:formatCode>
                <c:ptCount val="2"/>
                <c:pt idx="0">
                  <c:v>49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04-4E2A-AFD0-3C810B1EC722}"/>
            </c:ext>
          </c:extLst>
        </c:ser>
        <c:ser>
          <c:idx val="3"/>
          <c:order val="3"/>
          <c:tx>
            <c:strRef>
              <c:f>'Foglio1 (2)'!$B$7</c:f>
              <c:strCache>
                <c:ptCount val="1"/>
                <c:pt idx="0">
                  <c:v>IMQ2013_MPrIG_ResTOsr</c:v>
                </c:pt>
              </c:strCache>
            </c:strRef>
          </c:tx>
          <c:spPr>
            <a:solidFill>
              <a:schemeClr val="tx1">
                <a:lumMod val="75000"/>
                <a:lumOff val="25000"/>
                <a:alpha val="9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(2)'!$G$7:$H$7</c:f>
              <c:numCache>
                <c:formatCode>General</c:formatCode>
                <c:ptCount val="2"/>
                <c:pt idx="0">
                  <c:v>60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04-4E2A-AFD0-3C810B1EC722}"/>
            </c:ext>
          </c:extLst>
        </c:ser>
        <c:ser>
          <c:idx val="4"/>
          <c:order val="4"/>
          <c:tx>
            <c:strRef>
              <c:f>'Foglio1 (2)'!$B$8</c:f>
              <c:strCache>
                <c:ptCount val="1"/>
                <c:pt idx="0">
                  <c:v>IMQ2013_MPrOP_ResPIE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(2)'!$G$8:$H$8</c:f>
              <c:numCache>
                <c:formatCode>General</c:formatCode>
                <c:ptCount val="2"/>
                <c:pt idx="0">
                  <c:v>65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04-4E2A-AFD0-3C810B1EC722}"/>
            </c:ext>
          </c:extLst>
        </c:ser>
        <c:ser>
          <c:idx val="5"/>
          <c:order val="5"/>
          <c:tx>
            <c:strRef>
              <c:f>'Foglio1 (2)'!$B$9</c:f>
              <c:strCache>
                <c:ptCount val="1"/>
                <c:pt idx="0">
                  <c:v>IMQ2013_MPrOP_ResTO</c:v>
                </c:pt>
              </c:strCache>
            </c:strRef>
          </c:tx>
          <c:spPr>
            <a:solidFill>
              <a:schemeClr val="tx1">
                <a:lumMod val="65000"/>
                <a:lumOff val="35000"/>
                <a:alpha val="9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(2)'!$G$9:$H$9</c:f>
              <c:numCache>
                <c:formatCode>General</c:formatCode>
                <c:ptCount val="2"/>
                <c:pt idx="0">
                  <c:v>72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04-4E2A-AFD0-3C810B1EC722}"/>
            </c:ext>
          </c:extLst>
        </c:ser>
        <c:ser>
          <c:idx val="6"/>
          <c:order val="6"/>
          <c:tx>
            <c:strRef>
              <c:f>'Foglio1 (2)'!$B$10</c:f>
              <c:strCache>
                <c:ptCount val="1"/>
                <c:pt idx="0">
                  <c:v>IMQ2013_MPuIG_ResPIE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(2)'!$G$10:$H$10</c:f>
              <c:numCache>
                <c:formatCode>General</c:formatCode>
                <c:ptCount val="2"/>
                <c:pt idx="0">
                  <c:v>85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04-4E2A-AFD0-3C810B1EC722}"/>
            </c:ext>
          </c:extLst>
        </c:ser>
        <c:ser>
          <c:idx val="7"/>
          <c:order val="7"/>
          <c:tx>
            <c:strRef>
              <c:f>'Foglio1 (2)'!$B$11</c:f>
              <c:strCache>
                <c:ptCount val="1"/>
                <c:pt idx="0">
                  <c:v>IMQ2013_MPuIG_ResPIEsr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(2)'!$G$11:$H$11</c:f>
              <c:numCache>
                <c:formatCode>General</c:formatCode>
                <c:ptCount val="2"/>
                <c:pt idx="0">
                  <c:v>97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04-4E2A-AFD0-3C810B1EC722}"/>
            </c:ext>
          </c:extLst>
        </c:ser>
        <c:ser>
          <c:idx val="8"/>
          <c:order val="8"/>
          <c:tx>
            <c:strRef>
              <c:f>'Foglio1 (2)'!$B$12</c:f>
              <c:strCache>
                <c:ptCount val="1"/>
                <c:pt idx="0">
                  <c:v>IMQ2013_MPuIG_ResTO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(2)'!$G$13:$H$13</c:f>
              <c:numCache>
                <c:formatCode>General</c:formatCode>
                <c:ptCount val="2"/>
                <c:pt idx="0">
                  <c:v>151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04-4E2A-AFD0-3C810B1EC722}"/>
            </c:ext>
          </c:extLst>
        </c:ser>
        <c:ser>
          <c:idx val="9"/>
          <c:order val="9"/>
          <c:tx>
            <c:strRef>
              <c:f>'Foglio1 (2)'!$B$13</c:f>
              <c:strCache>
                <c:ptCount val="1"/>
                <c:pt idx="0">
                  <c:v>IMQ2013_MPuIG_ResTOsr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(2)'!$G$13:$H$13</c:f>
              <c:numCache>
                <c:formatCode>General</c:formatCode>
                <c:ptCount val="2"/>
                <c:pt idx="0">
                  <c:v>151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E04-4E2A-AFD0-3C810B1EC722}"/>
            </c:ext>
          </c:extLst>
        </c:ser>
        <c:ser>
          <c:idx val="10"/>
          <c:order val="10"/>
          <c:tx>
            <c:strRef>
              <c:f>'Foglio1 (2)'!$B$14</c:f>
              <c:strCache>
                <c:ptCount val="1"/>
                <c:pt idx="0">
                  <c:v>IMQ2013_MPuOP_ResPIE</c:v>
                </c:pt>
              </c:strCache>
            </c:strRef>
          </c:tx>
          <c:spPr>
            <a:solidFill>
              <a:schemeClr val="bg1">
                <a:lumMod val="85000"/>
                <a:alpha val="61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(2)'!$G$14:$H$14</c:f>
              <c:numCache>
                <c:formatCode>General</c:formatCode>
                <c:ptCount val="2"/>
                <c:pt idx="0">
                  <c:v>154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E04-4E2A-AFD0-3C810B1EC722}"/>
            </c:ext>
          </c:extLst>
        </c:ser>
        <c:ser>
          <c:idx val="11"/>
          <c:order val="11"/>
          <c:tx>
            <c:strRef>
              <c:f>'Foglio1 (2)'!$B$15</c:f>
              <c:strCache>
                <c:ptCount val="1"/>
                <c:pt idx="0">
                  <c:v>IMQ2013_MPuOP_ResTO</c:v>
                </c:pt>
              </c:strCache>
            </c:strRef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(2)'!$G$15:$H$15</c:f>
              <c:numCache>
                <c:formatCode>General</c:formatCode>
                <c:ptCount val="2"/>
                <c:pt idx="0">
                  <c:v>215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E04-4E2A-AFD0-3C810B1EC722}"/>
            </c:ext>
          </c:extLst>
        </c:ser>
        <c:ser>
          <c:idx val="12"/>
          <c:order val="12"/>
          <c:tx>
            <c:strRef>
              <c:f>'Foglio1 (2)'!$B$17</c:f>
              <c:strCache>
                <c:ptCount val="1"/>
                <c:pt idx="0">
                  <c:v>FILE OMX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val>
            <c:numRef>
              <c:f>'Foglio1 (2)'!$G$16:$H$16</c:f>
              <c:numCache>
                <c:formatCode>General</c:formatCode>
                <c:ptCount val="2"/>
                <c:pt idx="0">
                  <c:v>0</c:v>
                </c:pt>
                <c:pt idx="1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04-4E2A-AFD0-3C810B1EC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05704336"/>
        <c:axId val="589681936"/>
      </c:barChart>
      <c:catAx>
        <c:axId val="80570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it-IT"/>
          </a:p>
        </c:txPr>
        <c:crossAx val="589681936"/>
        <c:crosses val="autoZero"/>
        <c:auto val="1"/>
        <c:lblAlgn val="ctr"/>
        <c:lblOffset val="100"/>
        <c:noMultiLvlLbl val="0"/>
      </c:catAx>
      <c:valAx>
        <c:axId val="58968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Adobe Garamond Pro" panose="02020502060506020403" pitchFamily="18" charset="0"/>
                  </a:rPr>
                  <a:t>Spazio</a:t>
                </a:r>
                <a:r>
                  <a:rPr lang="it-IT" baseline="0">
                    <a:solidFill>
                      <a:sysClr val="windowText" lastClr="000000"/>
                    </a:solidFill>
                    <a:latin typeface="Adobe Garamond Pro" panose="02020502060506020403" pitchFamily="18" charset="0"/>
                  </a:rPr>
                  <a:t> di memoria [KB]</a:t>
                </a:r>
                <a:endParaRPr lang="it-IT">
                  <a:solidFill>
                    <a:sysClr val="windowText" lastClr="000000"/>
                  </a:solidFill>
                  <a:latin typeface="Adobe Garamond Pro" panose="020205020605060204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it-IT"/>
          </a:p>
        </c:txPr>
        <c:crossAx val="80570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UTILIZZO DELLO</a:t>
            </a:r>
            <a:r>
              <a:rPr lang="it-IT" sz="1200" baseline="0">
                <a:solidFill>
                  <a:sysClr val="windowText" lastClr="000000"/>
                </a:solidFill>
                <a:latin typeface="Adobe Garamond Pro" panose="02020502060506020403" pitchFamily="18" charset="0"/>
              </a:rPr>
              <a:t> SPAZIO DI MEMORIA </a:t>
            </a:r>
            <a:endParaRPr lang="it-IT" sz="1200">
              <a:solidFill>
                <a:sysClr val="windowText" lastClr="000000"/>
              </a:solidFill>
              <a:latin typeface="Adobe Garamond Pro" panose="02020502060506020403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1172471365607605E-2"/>
          <c:y val="0.14540590522464777"/>
          <c:w val="0.90163974786170598"/>
          <c:h val="0.76222379204787594"/>
        </c:manualLayout>
      </c:layout>
      <c:barChart>
        <c:barDir val="col"/>
        <c:grouping val="clustered"/>
        <c:varyColors val="0"/>
        <c:ser>
          <c:idx val="0"/>
          <c:order val="0"/>
          <c:tx>
            <c:v>Formato XLSX</c:v>
          </c:tx>
          <c:spPr>
            <a:pattFill prst="wdUpDiag">
              <a:fgClr>
                <a:schemeClr val="tx1">
                  <a:lumMod val="50000"/>
                  <a:lumOff val="50000"/>
                </a:schemeClr>
              </a:fgClr>
              <a:bgClr>
                <a:schemeClr val="bg2">
                  <a:lumMod val="90000"/>
                </a:schemeClr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'Foglio1 (2)'!$C$2:$D$2</c:f>
              <c:strCache>
                <c:ptCount val="2"/>
                <c:pt idx="0">
                  <c:v>File macro-aree</c:v>
                </c:pt>
                <c:pt idx="1">
                  <c:v>File zone campionarie</c:v>
                </c:pt>
              </c:strCache>
            </c:strRef>
          </c:cat>
          <c:val>
            <c:numRef>
              <c:f>'Foglio1 (2)'!$C$16:$D$16</c:f>
              <c:numCache>
                <c:formatCode>General</c:formatCode>
                <c:ptCount val="2"/>
                <c:pt idx="0">
                  <c:v>120</c:v>
                </c:pt>
                <c:pt idx="1">
                  <c:v>1130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D-49DF-AC53-BE8D2F76C334}"/>
            </c:ext>
          </c:extLst>
        </c:ser>
        <c:ser>
          <c:idx val="1"/>
          <c:order val="1"/>
          <c:tx>
            <c:v>Formato OMX</c:v>
          </c:tx>
          <c:spPr>
            <a:solidFill>
              <a:schemeClr val="bg1">
                <a:lumMod val="5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'Foglio1 (2)'!$C$2:$D$2</c:f>
              <c:strCache>
                <c:ptCount val="2"/>
                <c:pt idx="0">
                  <c:v>File macro-aree</c:v>
                </c:pt>
                <c:pt idx="1">
                  <c:v>File zone campionarie</c:v>
                </c:pt>
              </c:strCache>
            </c:strRef>
          </c:cat>
          <c:val>
            <c:numRef>
              <c:f>'Foglio1 (2)'!$C$17:$D$17</c:f>
              <c:numCache>
                <c:formatCode>General</c:formatCode>
                <c:ptCount val="2"/>
                <c:pt idx="0">
                  <c:v>50</c:v>
                </c:pt>
                <c:pt idx="1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AD-49DF-AC53-BE8D2F76C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05704336"/>
        <c:axId val="589681936"/>
      </c:barChart>
      <c:catAx>
        <c:axId val="80570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it-IT"/>
          </a:p>
        </c:txPr>
        <c:crossAx val="589681936"/>
        <c:crosses val="autoZero"/>
        <c:auto val="1"/>
        <c:lblAlgn val="ctr"/>
        <c:lblOffset val="100"/>
        <c:noMultiLvlLbl val="0"/>
      </c:catAx>
      <c:valAx>
        <c:axId val="58968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Adobe Garamond Pro" panose="02020502060506020403" pitchFamily="18" charset="0"/>
                  </a:rPr>
                  <a:t>Spazio</a:t>
                </a:r>
                <a:r>
                  <a:rPr lang="it-IT" baseline="0">
                    <a:solidFill>
                      <a:sysClr val="windowText" lastClr="000000"/>
                    </a:solidFill>
                    <a:latin typeface="Adobe Garamond Pro" panose="02020502060506020403" pitchFamily="18" charset="0"/>
                  </a:rPr>
                  <a:t> di memoria [KB]</a:t>
                </a:r>
                <a:endParaRPr lang="it-IT">
                  <a:solidFill>
                    <a:sysClr val="windowText" lastClr="000000"/>
                  </a:solidFill>
                  <a:latin typeface="Adobe Garamond Pro" panose="020205020605060204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it-IT"/>
          </a:p>
        </c:txPr>
        <c:crossAx val="805704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dobe Garamond Pro" panose="02020502060506020403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281828</xdr:colOff>
      <xdr:row>1</xdr:row>
      <xdr:rowOff>80683</xdr:rowOff>
    </xdr:from>
    <xdr:to>
      <xdr:col>22</xdr:col>
      <xdr:colOff>34178</xdr:colOff>
      <xdr:row>24</xdr:row>
      <xdr:rowOff>52108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92044F0-1A28-4A92-B92E-257DCEB5CC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313765</xdr:colOff>
      <xdr:row>24</xdr:row>
      <xdr:rowOff>78441</xdr:rowOff>
    </xdr:from>
    <xdr:to>
      <xdr:col>9</xdr:col>
      <xdr:colOff>379879</xdr:colOff>
      <xdr:row>47</xdr:row>
      <xdr:rowOff>49866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BB0CDF4-3999-4411-A6D4-94C7E984EA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281828</xdr:colOff>
      <xdr:row>1</xdr:row>
      <xdr:rowOff>80683</xdr:rowOff>
    </xdr:from>
    <xdr:to>
      <xdr:col>22</xdr:col>
      <xdr:colOff>34178</xdr:colOff>
      <xdr:row>24</xdr:row>
      <xdr:rowOff>52108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E294C38-D030-492E-B001-864FB432BC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313765</xdr:colOff>
      <xdr:row>24</xdr:row>
      <xdr:rowOff>78441</xdr:rowOff>
    </xdr:from>
    <xdr:to>
      <xdr:col>9</xdr:col>
      <xdr:colOff>379879</xdr:colOff>
      <xdr:row>47</xdr:row>
      <xdr:rowOff>49866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C39A230-26F7-4A9B-A686-CFE07B6AB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r\OneDrive\TESI\MATERIALE\WORKS\Elaborazioni%20IMQ\IMQ2013_data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_INTERVISTE"/>
      <sheetName val="Analisi_Campione"/>
      <sheetName val="DB_SPOSTAMENTI"/>
      <sheetName val="Analisi_Spostamenti"/>
      <sheetName val="TAB_zoneIMQ"/>
      <sheetName val="TAB_mezzo"/>
      <sheetName val="TAB_codISTAT"/>
      <sheetName val="TAB_comuniIT"/>
      <sheetName val="TAB_pop2013"/>
      <sheetName val="FIG_ora pun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">
          <cell r="R3" t="str">
            <v>00:01 - 01:00</v>
          </cell>
          <cell r="S3">
            <v>465</v>
          </cell>
          <cell r="T3">
            <v>17574</v>
          </cell>
          <cell r="U3">
            <v>2.5777482122068852E-2</v>
          </cell>
          <cell r="V3">
            <v>0.97422251787793113</v>
          </cell>
        </row>
        <row r="4">
          <cell r="R4" t="str">
            <v>01:01 - 02:00</v>
          </cell>
          <cell r="S4">
            <v>197</v>
          </cell>
          <cell r="T4">
            <v>9782</v>
          </cell>
          <cell r="U4">
            <v>1.9741457059825634E-2</v>
          </cell>
          <cell r="V4">
            <v>0.98025854294017434</v>
          </cell>
        </row>
        <row r="5">
          <cell r="R5" t="str">
            <v>02:01 - 03:00</v>
          </cell>
          <cell r="S5">
            <v>0</v>
          </cell>
          <cell r="T5">
            <v>3057</v>
          </cell>
          <cell r="U5">
            <v>0</v>
          </cell>
          <cell r="V5">
            <v>1</v>
          </cell>
        </row>
        <row r="6">
          <cell r="R6" t="str">
            <v>03:01 - 04:00</v>
          </cell>
          <cell r="S6">
            <v>784</v>
          </cell>
          <cell r="T6">
            <v>11145</v>
          </cell>
          <cell r="U6">
            <v>6.5722189621929744E-2</v>
          </cell>
          <cell r="V6">
            <v>0.93427781037807023</v>
          </cell>
        </row>
        <row r="7">
          <cell r="R7" t="str">
            <v>04:01 - 05:00</v>
          </cell>
          <cell r="S7">
            <v>438</v>
          </cell>
          <cell r="T7">
            <v>4898</v>
          </cell>
          <cell r="U7">
            <v>8.20839580209895E-2</v>
          </cell>
          <cell r="V7">
            <v>0.91791604197901044</v>
          </cell>
        </row>
        <row r="8">
          <cell r="R8" t="str">
            <v>05:01 - 06:00</v>
          </cell>
          <cell r="S8">
            <v>4117</v>
          </cell>
          <cell r="T8">
            <v>37189</v>
          </cell>
          <cell r="U8">
            <v>9.9670750012104778E-2</v>
          </cell>
          <cell r="V8">
            <v>0.90032924998789521</v>
          </cell>
        </row>
        <row r="9">
          <cell r="R9" t="str">
            <v>06:01 - 07:00</v>
          </cell>
          <cell r="S9">
            <v>9407</v>
          </cell>
          <cell r="T9">
            <v>68033</v>
          </cell>
          <cell r="U9">
            <v>0.12147469008264462</v>
          </cell>
          <cell r="V9">
            <v>0.87852530991735533</v>
          </cell>
        </row>
        <row r="10">
          <cell r="R10" t="str">
            <v>07:01 - 08:00</v>
          </cell>
          <cell r="S10">
            <v>127777</v>
          </cell>
          <cell r="T10">
            <v>441088</v>
          </cell>
          <cell r="U10">
            <v>0.22461743999015585</v>
          </cell>
          <cell r="V10">
            <v>0.77538256000984418</v>
          </cell>
        </row>
        <row r="11">
          <cell r="R11" t="str">
            <v>08:01 - 09:00</v>
          </cell>
          <cell r="S11">
            <v>107105</v>
          </cell>
          <cell r="T11">
            <v>526808</v>
          </cell>
          <cell r="U11">
            <v>0.16895851638947301</v>
          </cell>
          <cell r="V11">
            <v>0.83104148361052699</v>
          </cell>
        </row>
        <row r="12">
          <cell r="R12" t="str">
            <v>09:01 - 10:00</v>
          </cell>
          <cell r="S12">
            <v>56119</v>
          </cell>
          <cell r="T12">
            <v>305540</v>
          </cell>
          <cell r="U12">
            <v>0.15517103127531737</v>
          </cell>
          <cell r="V12">
            <v>0.84482896872468261</v>
          </cell>
        </row>
        <row r="13">
          <cell r="R13" t="str">
            <v>10:01 - 11:00</v>
          </cell>
          <cell r="S13">
            <v>34294</v>
          </cell>
          <cell r="T13">
            <v>268885</v>
          </cell>
          <cell r="U13">
            <v>0.11311469461935028</v>
          </cell>
          <cell r="V13">
            <v>0.88688530538064969</v>
          </cell>
        </row>
        <row r="14">
          <cell r="R14" t="str">
            <v>11:01 - 12:00</v>
          </cell>
          <cell r="S14">
            <v>38240</v>
          </cell>
          <cell r="T14">
            <v>294174</v>
          </cell>
          <cell r="U14">
            <v>0.11503727279837793</v>
          </cell>
          <cell r="V14">
            <v>0.88496272720162206</v>
          </cell>
        </row>
        <row r="15">
          <cell r="R15" t="str">
            <v>12:01 - 13:00</v>
          </cell>
          <cell r="S15">
            <v>42163</v>
          </cell>
          <cell r="T15">
            <v>276161</v>
          </cell>
          <cell r="U15">
            <v>0.13245309810130559</v>
          </cell>
          <cell r="V15">
            <v>0.86754690189869443</v>
          </cell>
        </row>
        <row r="16">
          <cell r="R16" t="str">
            <v>13:01 - 14:00</v>
          </cell>
          <cell r="S16">
            <v>75713</v>
          </cell>
          <cell r="T16">
            <v>235755</v>
          </cell>
          <cell r="U16">
            <v>0.24308436179639642</v>
          </cell>
          <cell r="V16">
            <v>0.75691563820360364</v>
          </cell>
        </row>
        <row r="17">
          <cell r="R17" t="str">
            <v>14:01 - 15:00</v>
          </cell>
          <cell r="S17">
            <v>65830</v>
          </cell>
          <cell r="T17">
            <v>272637</v>
          </cell>
          <cell r="U17">
            <v>0.19449458883731649</v>
          </cell>
          <cell r="V17">
            <v>0.80550541116268348</v>
          </cell>
        </row>
        <row r="18">
          <cell r="R18" t="str">
            <v>15:01 - 16:00</v>
          </cell>
          <cell r="S18">
            <v>47580</v>
          </cell>
          <cell r="T18">
            <v>286513</v>
          </cell>
          <cell r="U18">
            <v>0.1424154352231265</v>
          </cell>
          <cell r="V18">
            <v>0.8575845647768735</v>
          </cell>
        </row>
        <row r="19">
          <cell r="R19" t="str">
            <v>16:01 - 17:00</v>
          </cell>
          <cell r="S19">
            <v>52440</v>
          </cell>
          <cell r="T19">
            <v>403524</v>
          </cell>
          <cell r="U19">
            <v>0.11500907966418401</v>
          </cell>
          <cell r="V19">
            <v>0.88499092033581594</v>
          </cell>
        </row>
        <row r="20">
          <cell r="R20" t="str">
            <v>17:01 - 18:00</v>
          </cell>
          <cell r="S20">
            <v>61524</v>
          </cell>
          <cell r="T20">
            <v>461414</v>
          </cell>
          <cell r="U20">
            <v>0.11765065839545032</v>
          </cell>
          <cell r="V20">
            <v>0.8823493416045497</v>
          </cell>
        </row>
        <row r="21">
          <cell r="R21" t="str">
            <v>18:01 - 19:00</v>
          </cell>
          <cell r="S21">
            <v>63652</v>
          </cell>
          <cell r="T21">
            <v>433063</v>
          </cell>
          <cell r="U21">
            <v>0.12814591868576547</v>
          </cell>
          <cell r="V21">
            <v>0.87185408131423447</v>
          </cell>
        </row>
        <row r="22">
          <cell r="R22" t="str">
            <v>19:01 - 20:00</v>
          </cell>
          <cell r="S22">
            <v>46086</v>
          </cell>
          <cell r="T22">
            <v>301668</v>
          </cell>
          <cell r="U22">
            <v>0.13252471574733862</v>
          </cell>
          <cell r="V22">
            <v>0.8674752842526614</v>
          </cell>
        </row>
        <row r="23">
          <cell r="R23" t="str">
            <v>20:01 - 21:00</v>
          </cell>
          <cell r="S23">
            <v>15246</v>
          </cell>
          <cell r="T23">
            <v>147724</v>
          </cell>
          <cell r="U23">
            <v>9.3550960299441613E-2</v>
          </cell>
          <cell r="V23">
            <v>0.90644903970055835</v>
          </cell>
        </row>
        <row r="24">
          <cell r="R24" t="str">
            <v>21:01 - 22:00</v>
          </cell>
          <cell r="S24">
            <v>5301</v>
          </cell>
          <cell r="T24">
            <v>90867</v>
          </cell>
          <cell r="U24">
            <v>5.5122285999500871E-2</v>
          </cell>
          <cell r="V24">
            <v>0.94487771400049914</v>
          </cell>
        </row>
        <row r="25">
          <cell r="R25" t="str">
            <v>22:01 - 23:00</v>
          </cell>
          <cell r="S25">
            <v>4196</v>
          </cell>
          <cell r="T25">
            <v>72593</v>
          </cell>
          <cell r="U25">
            <v>5.4643243172850277E-2</v>
          </cell>
          <cell r="V25">
            <v>0.9453567568271497</v>
          </cell>
        </row>
        <row r="26">
          <cell r="R26" t="str">
            <v>23:01 - 00:00</v>
          </cell>
          <cell r="S26">
            <v>2961</v>
          </cell>
          <cell r="T26">
            <v>65659</v>
          </cell>
          <cell r="U26">
            <v>4.3150684931506852E-2</v>
          </cell>
          <cell r="V26">
            <v>0.95684931506849313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26A84-84EE-469E-A120-3B34E662F1AD}">
  <dimension ref="B2:J18"/>
  <sheetViews>
    <sheetView zoomScale="70" zoomScaleNormal="70" workbookViewId="0">
      <selection activeCell="O33" sqref="O33"/>
    </sheetView>
  </sheetViews>
  <sheetFormatPr defaultRowHeight="15" x14ac:dyDescent="0.25"/>
  <cols>
    <col min="2" max="2" width="25.140625" bestFit="1" customWidth="1"/>
    <col min="3" max="4" width="12.28515625" style="2" bestFit="1" customWidth="1"/>
  </cols>
  <sheetData>
    <row r="2" spans="2:10" x14ac:dyDescent="0.25">
      <c r="C2" s="1" t="s">
        <v>16</v>
      </c>
      <c r="D2" s="1" t="s">
        <v>17</v>
      </c>
      <c r="G2" t="s">
        <v>15</v>
      </c>
      <c r="I2" t="s">
        <v>20</v>
      </c>
    </row>
    <row r="3" spans="2:10" x14ac:dyDescent="0.25">
      <c r="C3" s="2" t="s">
        <v>10</v>
      </c>
      <c r="D3" s="2" t="s">
        <v>10</v>
      </c>
      <c r="G3" s="1" t="s">
        <v>18</v>
      </c>
      <c r="H3" s="1" t="s">
        <v>19</v>
      </c>
      <c r="I3" s="1" t="s">
        <v>18</v>
      </c>
      <c r="J3" s="1" t="s">
        <v>19</v>
      </c>
    </row>
    <row r="4" spans="2:10" x14ac:dyDescent="0.25">
      <c r="B4" t="s">
        <v>0</v>
      </c>
      <c r="C4" s="2">
        <v>10</v>
      </c>
      <c r="D4" s="2">
        <v>215</v>
      </c>
      <c r="G4" s="2">
        <v>10</v>
      </c>
      <c r="H4" s="2">
        <v>0</v>
      </c>
      <c r="I4" s="2">
        <v>215</v>
      </c>
      <c r="J4" s="2">
        <v>0</v>
      </c>
    </row>
    <row r="5" spans="2:10" x14ac:dyDescent="0.25">
      <c r="B5" t="s">
        <v>1</v>
      </c>
      <c r="C5" s="2">
        <v>10</v>
      </c>
      <c r="D5" s="2">
        <v>154</v>
      </c>
      <c r="G5" s="2">
        <v>10</v>
      </c>
      <c r="H5" s="2">
        <v>0</v>
      </c>
      <c r="I5" s="2">
        <v>154</v>
      </c>
      <c r="J5" s="2">
        <v>0</v>
      </c>
    </row>
    <row r="6" spans="2:10" x14ac:dyDescent="0.25">
      <c r="B6" t="s">
        <v>2</v>
      </c>
      <c r="C6" s="2">
        <v>10</v>
      </c>
      <c r="D6" s="2">
        <v>151</v>
      </c>
      <c r="G6" s="2">
        <v>10</v>
      </c>
      <c r="H6" s="2">
        <v>0</v>
      </c>
      <c r="I6" s="2">
        <v>151</v>
      </c>
      <c r="J6" s="2">
        <v>0</v>
      </c>
    </row>
    <row r="7" spans="2:10" x14ac:dyDescent="0.25">
      <c r="B7" t="s">
        <v>3</v>
      </c>
      <c r="C7" s="2">
        <v>10</v>
      </c>
      <c r="D7" s="2">
        <v>108</v>
      </c>
      <c r="G7" s="2">
        <v>10</v>
      </c>
      <c r="H7" s="2">
        <v>0</v>
      </c>
      <c r="I7" s="2">
        <v>108</v>
      </c>
      <c r="J7" s="2">
        <v>0</v>
      </c>
    </row>
    <row r="8" spans="2:10" x14ac:dyDescent="0.25">
      <c r="B8" t="s">
        <v>4</v>
      </c>
      <c r="C8" s="2">
        <v>10</v>
      </c>
      <c r="D8" s="2">
        <v>85</v>
      </c>
      <c r="G8" s="2">
        <v>10</v>
      </c>
      <c r="H8" s="2">
        <v>0</v>
      </c>
      <c r="I8" s="2">
        <v>85</v>
      </c>
      <c r="J8" s="2">
        <v>0</v>
      </c>
    </row>
    <row r="9" spans="2:10" x14ac:dyDescent="0.25">
      <c r="B9" t="s">
        <v>13</v>
      </c>
      <c r="C9" s="2">
        <v>10</v>
      </c>
      <c r="D9" s="2">
        <v>60</v>
      </c>
      <c r="G9" s="2">
        <v>10</v>
      </c>
      <c r="H9" s="2">
        <v>0</v>
      </c>
      <c r="I9" s="2">
        <v>60</v>
      </c>
      <c r="J9" s="2">
        <v>0</v>
      </c>
    </row>
    <row r="10" spans="2:10" x14ac:dyDescent="0.25">
      <c r="B10" t="s">
        <v>5</v>
      </c>
      <c r="C10" s="2">
        <v>10</v>
      </c>
      <c r="D10" s="2">
        <v>97</v>
      </c>
      <c r="G10" s="2">
        <v>10</v>
      </c>
      <c r="H10" s="2">
        <v>0</v>
      </c>
      <c r="I10" s="2">
        <v>97</v>
      </c>
      <c r="J10" s="2">
        <v>0</v>
      </c>
    </row>
    <row r="11" spans="2:10" x14ac:dyDescent="0.25">
      <c r="B11" t="s">
        <v>6</v>
      </c>
      <c r="C11" s="2">
        <v>10</v>
      </c>
      <c r="D11" s="2">
        <v>65</v>
      </c>
      <c r="G11" s="2">
        <v>10</v>
      </c>
      <c r="H11" s="2">
        <v>0</v>
      </c>
      <c r="I11" s="2">
        <v>65</v>
      </c>
      <c r="J11" s="2">
        <v>0</v>
      </c>
    </row>
    <row r="12" spans="2:10" x14ac:dyDescent="0.25">
      <c r="B12" t="s">
        <v>7</v>
      </c>
      <c r="C12" s="2">
        <v>10</v>
      </c>
      <c r="D12" s="2">
        <v>72</v>
      </c>
      <c r="G12" s="2">
        <v>10</v>
      </c>
      <c r="H12" s="2">
        <v>0</v>
      </c>
      <c r="I12" s="2">
        <v>72</v>
      </c>
      <c r="J12" s="2">
        <v>0</v>
      </c>
    </row>
    <row r="13" spans="2:10" x14ac:dyDescent="0.25">
      <c r="B13" t="s">
        <v>8</v>
      </c>
      <c r="C13" s="2">
        <v>10</v>
      </c>
      <c r="D13" s="2">
        <v>49</v>
      </c>
      <c r="G13" s="2">
        <v>10</v>
      </c>
      <c r="H13" s="2">
        <v>0</v>
      </c>
      <c r="I13" s="2">
        <v>49</v>
      </c>
      <c r="J13" s="2">
        <v>0</v>
      </c>
    </row>
    <row r="14" spans="2:10" x14ac:dyDescent="0.25">
      <c r="B14" t="s">
        <v>9</v>
      </c>
      <c r="C14" s="2">
        <v>10</v>
      </c>
      <c r="D14" s="2">
        <v>42</v>
      </c>
      <c r="G14" s="2">
        <v>10</v>
      </c>
      <c r="H14" s="2">
        <v>0</v>
      </c>
      <c r="I14" s="2">
        <v>42</v>
      </c>
      <c r="J14" s="2">
        <v>0</v>
      </c>
    </row>
    <row r="15" spans="2:10" x14ac:dyDescent="0.25">
      <c r="B15" t="s">
        <v>14</v>
      </c>
      <c r="C15" s="2">
        <v>10</v>
      </c>
      <c r="D15" s="2">
        <v>32</v>
      </c>
      <c r="G15" s="2">
        <v>10</v>
      </c>
      <c r="H15" s="2">
        <v>0</v>
      </c>
      <c r="I15" s="2">
        <v>32</v>
      </c>
      <c r="J15" s="2">
        <v>0</v>
      </c>
    </row>
    <row r="16" spans="2:10" x14ac:dyDescent="0.25">
      <c r="B16" s="3" t="s">
        <v>12</v>
      </c>
      <c r="C16" s="4">
        <f>SUM(C4:C15)</f>
        <v>120</v>
      </c>
      <c r="D16" s="4">
        <f>SUM(D4:D15)</f>
        <v>1130</v>
      </c>
      <c r="G16" s="4">
        <v>0</v>
      </c>
      <c r="H16" s="4">
        <v>50</v>
      </c>
      <c r="I16" s="4"/>
      <c r="J16" s="6">
        <v>493</v>
      </c>
    </row>
    <row r="17" spans="2:4" x14ac:dyDescent="0.25">
      <c r="B17" s="3" t="s">
        <v>11</v>
      </c>
      <c r="C17" s="4">
        <v>50</v>
      </c>
      <c r="D17" s="4">
        <v>493</v>
      </c>
    </row>
    <row r="18" spans="2:4" x14ac:dyDescent="0.25">
      <c r="C18" s="5">
        <f>C17/C16</f>
        <v>0.41666666666666669</v>
      </c>
      <c r="D18" s="5">
        <f>D17/D16</f>
        <v>0.43628318584070797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4D926-15A7-4F11-84B7-2F7F1BC16C5E}">
  <dimension ref="B2:Q43"/>
  <sheetViews>
    <sheetView tabSelected="1" zoomScale="70" zoomScaleNormal="70" workbookViewId="0">
      <selection activeCell="S41" sqref="S41"/>
    </sheetView>
  </sheetViews>
  <sheetFormatPr defaultRowHeight="15" x14ac:dyDescent="0.25"/>
  <cols>
    <col min="2" max="2" width="25.140625" bestFit="1" customWidth="1"/>
    <col min="3" max="4" width="12.28515625" style="2" bestFit="1" customWidth="1"/>
  </cols>
  <sheetData>
    <row r="2" spans="2:10" x14ac:dyDescent="0.25">
      <c r="C2" s="1" t="s">
        <v>16</v>
      </c>
      <c r="D2" s="1" t="s">
        <v>17</v>
      </c>
      <c r="G2" t="s">
        <v>15</v>
      </c>
      <c r="I2" t="s">
        <v>20</v>
      </c>
    </row>
    <row r="3" spans="2:10" x14ac:dyDescent="0.25">
      <c r="C3" s="2" t="s">
        <v>10</v>
      </c>
      <c r="D3" s="2" t="s">
        <v>10</v>
      </c>
      <c r="G3" s="1" t="s">
        <v>18</v>
      </c>
      <c r="H3" s="1" t="s">
        <v>19</v>
      </c>
      <c r="I3" s="1" t="s">
        <v>18</v>
      </c>
      <c r="J3" s="1" t="s">
        <v>19</v>
      </c>
    </row>
    <row r="4" spans="2:10" x14ac:dyDescent="0.25">
      <c r="B4" t="s">
        <v>0</v>
      </c>
      <c r="C4" s="2">
        <v>10</v>
      </c>
      <c r="D4" s="2">
        <v>215</v>
      </c>
      <c r="G4" s="2">
        <v>32</v>
      </c>
      <c r="H4" s="2">
        <v>0</v>
      </c>
      <c r="I4" s="2">
        <v>215</v>
      </c>
      <c r="J4" s="2">
        <v>0</v>
      </c>
    </row>
    <row r="5" spans="2:10" x14ac:dyDescent="0.25">
      <c r="B5" t="s">
        <v>1</v>
      </c>
      <c r="C5" s="2">
        <v>10</v>
      </c>
      <c r="D5" s="2">
        <v>154</v>
      </c>
      <c r="G5" s="2">
        <v>42</v>
      </c>
      <c r="H5" s="2">
        <v>0</v>
      </c>
      <c r="I5" s="2">
        <v>154</v>
      </c>
      <c r="J5" s="2">
        <v>0</v>
      </c>
    </row>
    <row r="6" spans="2:10" x14ac:dyDescent="0.25">
      <c r="B6" t="s">
        <v>2</v>
      </c>
      <c r="C6" s="2">
        <v>10</v>
      </c>
      <c r="D6" s="2">
        <v>151</v>
      </c>
      <c r="G6" s="2">
        <v>49</v>
      </c>
      <c r="H6" s="2">
        <v>0</v>
      </c>
      <c r="I6" s="2">
        <v>151</v>
      </c>
      <c r="J6" s="2">
        <v>0</v>
      </c>
    </row>
    <row r="7" spans="2:10" x14ac:dyDescent="0.25">
      <c r="B7" t="s">
        <v>3</v>
      </c>
      <c r="C7" s="2">
        <v>10</v>
      </c>
      <c r="D7" s="2">
        <v>108</v>
      </c>
      <c r="G7" s="2">
        <v>60</v>
      </c>
      <c r="H7" s="2">
        <v>0</v>
      </c>
      <c r="I7" s="2">
        <v>108</v>
      </c>
      <c r="J7" s="2">
        <v>0</v>
      </c>
    </row>
    <row r="8" spans="2:10" x14ac:dyDescent="0.25">
      <c r="B8" t="s">
        <v>4</v>
      </c>
      <c r="C8" s="2">
        <v>10</v>
      </c>
      <c r="D8" s="2">
        <v>85</v>
      </c>
      <c r="G8" s="2">
        <v>65</v>
      </c>
      <c r="H8" s="2">
        <v>0</v>
      </c>
      <c r="I8" s="2">
        <v>85</v>
      </c>
      <c r="J8" s="2">
        <v>0</v>
      </c>
    </row>
    <row r="9" spans="2:10" x14ac:dyDescent="0.25">
      <c r="B9" t="s">
        <v>13</v>
      </c>
      <c r="C9" s="2">
        <v>10</v>
      </c>
      <c r="D9" s="2">
        <v>60</v>
      </c>
      <c r="G9" s="2">
        <v>72</v>
      </c>
      <c r="H9" s="2">
        <v>0</v>
      </c>
      <c r="I9" s="2">
        <v>60</v>
      </c>
      <c r="J9" s="2">
        <v>0</v>
      </c>
    </row>
    <row r="10" spans="2:10" x14ac:dyDescent="0.25">
      <c r="B10" t="s">
        <v>5</v>
      </c>
      <c r="C10" s="2">
        <v>10</v>
      </c>
      <c r="D10" s="2">
        <v>97</v>
      </c>
      <c r="G10" s="2">
        <v>85</v>
      </c>
      <c r="H10" s="2">
        <v>0</v>
      </c>
      <c r="I10" s="2">
        <v>97</v>
      </c>
      <c r="J10" s="2">
        <v>0</v>
      </c>
    </row>
    <row r="11" spans="2:10" x14ac:dyDescent="0.25">
      <c r="B11" t="s">
        <v>6</v>
      </c>
      <c r="C11" s="2">
        <v>10</v>
      </c>
      <c r="D11" s="2">
        <v>65</v>
      </c>
      <c r="G11" s="2">
        <v>97</v>
      </c>
      <c r="H11" s="2">
        <v>0</v>
      </c>
      <c r="I11" s="2">
        <v>65</v>
      </c>
      <c r="J11" s="2">
        <v>0</v>
      </c>
    </row>
    <row r="12" spans="2:10" x14ac:dyDescent="0.25">
      <c r="B12" t="s">
        <v>7</v>
      </c>
      <c r="C12" s="2">
        <v>10</v>
      </c>
      <c r="D12" s="2">
        <v>72</v>
      </c>
      <c r="G12" s="2">
        <v>108</v>
      </c>
      <c r="H12" s="2">
        <v>0</v>
      </c>
      <c r="I12" s="2">
        <v>72</v>
      </c>
      <c r="J12" s="2">
        <v>0</v>
      </c>
    </row>
    <row r="13" spans="2:10" x14ac:dyDescent="0.25">
      <c r="B13" t="s">
        <v>8</v>
      </c>
      <c r="C13" s="2">
        <v>10</v>
      </c>
      <c r="D13" s="2">
        <v>49</v>
      </c>
      <c r="G13" s="2">
        <v>151</v>
      </c>
      <c r="H13" s="2">
        <v>0</v>
      </c>
      <c r="I13" s="2">
        <v>49</v>
      </c>
      <c r="J13" s="2">
        <v>0</v>
      </c>
    </row>
    <row r="14" spans="2:10" x14ac:dyDescent="0.25">
      <c r="B14" t="s">
        <v>9</v>
      </c>
      <c r="C14" s="2">
        <v>10</v>
      </c>
      <c r="D14" s="2">
        <v>42</v>
      </c>
      <c r="G14" s="2">
        <v>154</v>
      </c>
      <c r="H14" s="2">
        <v>0</v>
      </c>
      <c r="I14" s="2">
        <v>42</v>
      </c>
      <c r="J14" s="2">
        <v>0</v>
      </c>
    </row>
    <row r="15" spans="2:10" x14ac:dyDescent="0.25">
      <c r="B15" t="s">
        <v>14</v>
      </c>
      <c r="C15" s="2">
        <v>10</v>
      </c>
      <c r="D15" s="2">
        <v>32</v>
      </c>
      <c r="G15" s="2">
        <v>215</v>
      </c>
      <c r="H15" s="2">
        <v>0</v>
      </c>
      <c r="I15" s="2">
        <v>32</v>
      </c>
      <c r="J15" s="2">
        <v>0</v>
      </c>
    </row>
    <row r="16" spans="2:10" x14ac:dyDescent="0.25">
      <c r="B16" s="3" t="s">
        <v>12</v>
      </c>
      <c r="C16" s="4">
        <f>SUM(C4:C15)</f>
        <v>120</v>
      </c>
      <c r="D16" s="4">
        <f>SUM(D4:D15)</f>
        <v>1130</v>
      </c>
      <c r="G16" s="4">
        <v>0</v>
      </c>
      <c r="H16" s="6">
        <v>493</v>
      </c>
      <c r="I16" s="4"/>
      <c r="J16" s="6">
        <v>493</v>
      </c>
    </row>
    <row r="17" spans="2:17" x14ac:dyDescent="0.25">
      <c r="B17" s="3" t="s">
        <v>11</v>
      </c>
      <c r="C17" s="4">
        <v>50</v>
      </c>
      <c r="D17" s="4">
        <v>493</v>
      </c>
    </row>
    <row r="18" spans="2:17" x14ac:dyDescent="0.25">
      <c r="C18" s="5">
        <f>C17/C16</f>
        <v>0.41666666666666669</v>
      </c>
      <c r="D18" s="5">
        <f>D17/D16</f>
        <v>0.43628318584070797</v>
      </c>
    </row>
    <row r="32" spans="2:17" x14ac:dyDescent="0.25">
      <c r="Q32" s="2">
        <v>32</v>
      </c>
    </row>
    <row r="33" spans="17:17" x14ac:dyDescent="0.25">
      <c r="Q33" s="2">
        <v>42</v>
      </c>
    </row>
    <row r="34" spans="17:17" x14ac:dyDescent="0.25">
      <c r="Q34" s="2">
        <v>49</v>
      </c>
    </row>
    <row r="35" spans="17:17" x14ac:dyDescent="0.25">
      <c r="Q35" s="2">
        <v>60</v>
      </c>
    </row>
    <row r="36" spans="17:17" x14ac:dyDescent="0.25">
      <c r="Q36" s="2">
        <v>65</v>
      </c>
    </row>
    <row r="37" spans="17:17" x14ac:dyDescent="0.25">
      <c r="Q37" s="2">
        <v>72</v>
      </c>
    </row>
    <row r="38" spans="17:17" x14ac:dyDescent="0.25">
      <c r="Q38" s="2">
        <v>85</v>
      </c>
    </row>
    <row r="39" spans="17:17" x14ac:dyDescent="0.25">
      <c r="Q39" s="2">
        <v>97</v>
      </c>
    </row>
    <row r="40" spans="17:17" x14ac:dyDescent="0.25">
      <c r="Q40" s="2">
        <v>108</v>
      </c>
    </row>
    <row r="41" spans="17:17" x14ac:dyDescent="0.25">
      <c r="Q41" s="2">
        <v>151</v>
      </c>
    </row>
    <row r="42" spans="17:17" x14ac:dyDescent="0.25">
      <c r="Q42" s="2">
        <v>154</v>
      </c>
    </row>
    <row r="43" spans="17:17" x14ac:dyDescent="0.25">
      <c r="Q43" s="2">
        <v>215</v>
      </c>
    </row>
  </sheetData>
  <sortState ref="Q32:Q43">
    <sortCondition ref="Q32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Michela</dc:creator>
  <cp:lastModifiedBy>Michela</cp:lastModifiedBy>
  <dcterms:created xsi:type="dcterms:W3CDTF">2018-06-19T14:22:56Z</dcterms:created>
  <dcterms:modified xsi:type="dcterms:W3CDTF">2018-06-19T15:50:00Z</dcterms:modified>
</cp:coreProperties>
</file>